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Example" sheetId="2" state="visible" r:id="rId2"/>
  </sheets>
  <definedNames>
    <definedName name="_xlnm.Print_Area" localSheetId="0">'Quotation'!$A$1:$H$53</definedName>
    <definedName name="_xlnm.Print_Area" localSheetId="1">'Example'!$A$1:$H$53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 mmmm yyyy"/>
    <numFmt numFmtId="165" formatCode="&quot;to &quot;d mmmm yyyy"/>
    <numFmt numFmtId="166" formatCode="0;-0;&quot;&quot;"/>
    <numFmt numFmtId="167" formatCode="ddd d mmm"/>
    <numFmt numFmtId="168" formatCode="#,##0.00;-#,##0.00;&quot;&quot;"/>
    <numFmt numFmtId="169" formatCode="yyyy-mm-dd"/>
  </numFmts>
  <fonts count="8">
    <font>
      <name val="Arial"/>
      <family val="2"/>
      <sz val="10"/>
    </font>
    <font>
      <name val="Arial"/>
      <color rgb="001A1A1A"/>
      <sz val="10"/>
    </font>
    <font>
      <name val="Arial"/>
      <b val="1"/>
      <color rgb="001A1A1A"/>
      <sz val="14"/>
    </font>
    <font>
      <name val="Arial"/>
      <b val="1"/>
      <color rgb="001F3A5F"/>
      <sz val="18"/>
    </font>
    <font>
      <name val="Arial"/>
      <color rgb="005A5A5A"/>
      <sz val="9"/>
    </font>
    <font>
      <name val="Arial"/>
      <b val="1"/>
      <color rgb="001A1A1A"/>
      <sz val="10"/>
    </font>
    <font>
      <name val="Arial"/>
      <color rgb="005A5A5A"/>
      <sz val="8.5"/>
    </font>
    <font>
      <name val="Arial"/>
      <color rgb="005A5A5A"/>
      <sz val="8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001F3A5F"/>
      </bottom>
    </border>
    <border>
      <left/>
      <right/>
      <top/>
      <bottom style="thin">
        <color rgb="00CFCFCF"/>
      </bottom>
    </border>
    <border>
      <left/>
      <right/>
      <top/>
      <bottom style="thin">
        <color rgb="009A9A9A"/>
      </bottom>
    </border>
    <border>
      <left/>
      <right/>
      <top style="thin">
        <color rgb="009A9A9A"/>
      </top>
      <bottom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left" vertical="center"/>
    </xf>
    <xf numFmtId="165" fontId="1" fillId="0" borderId="2" applyAlignment="1" pivotButton="0" quotePrefix="0" xfId="0">
      <alignment horizontal="left" vertical="center"/>
    </xf>
    <xf numFmtId="166" fontId="1" fillId="0" borderId="2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right" vertical="center"/>
    </xf>
    <xf numFmtId="167" fontId="1" fillId="0" borderId="2" applyAlignment="1" pivotButton="0" quotePrefix="0" xfId="0">
      <alignment horizontal="left" vertical="center"/>
    </xf>
    <xf numFmtId="0" fontId="1" fillId="0" borderId="2" applyAlignment="1" pivotButton="0" quotePrefix="0" xfId="0">
      <alignment horizontal="right" vertical="center"/>
    </xf>
    <xf numFmtId="168" fontId="1" fillId="0" borderId="2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168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right" vertical="center"/>
    </xf>
    <xf numFmtId="0" fontId="0" fillId="0" borderId="3" pivotButton="0" quotePrefix="0" xfId="0"/>
    <xf numFmtId="0" fontId="1" fillId="0" borderId="2" pivotButton="0" quotePrefix="0" xfId="0"/>
    <xf numFmtId="0" fontId="1" fillId="0" borderId="0" applyAlignment="1" pivotButton="0" quotePrefix="0" xfId="0">
      <alignment horizontal="right" vertical="center"/>
    </xf>
    <xf numFmtId="168" fontId="1" fillId="0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/>
    </xf>
    <xf numFmtId="0" fontId="7" fillId="0" borderId="4" applyAlignment="1" pivotButton="0" quotePrefix="0" xfId="0">
      <alignment horizontal="left" vertical="center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13" customWidth="1" min="2" max="2"/>
    <col width="22" customWidth="1" min="3" max="3"/>
    <col width="34" customWidth="1" min="4" max="4"/>
    <col width="10.5" customWidth="1" min="5" max="5"/>
    <col width="5.5" customWidth="1" min="6" max="6"/>
    <col width="11" customWidth="1" min="7" max="7"/>
    <col width="12.5" customWidth="1" min="8" max="8"/>
  </cols>
  <sheetData>
    <row r="1" ht="24" customHeight="1">
      <c r="A1" s="1" t="inlineStr">
        <is>
          <t>[Your agency name]</t>
        </is>
      </c>
      <c r="B1" s="2" t="n"/>
      <c r="C1" s="2" t="n"/>
      <c r="D1" s="2" t="n"/>
      <c r="E1" s="3" t="inlineStr">
        <is>
          <t>Quotation</t>
        </is>
      </c>
    </row>
    <row r="2" ht="13" customHeight="1">
      <c r="A2" s="4" t="inlineStr">
        <is>
          <t>[Street address, city, country]</t>
        </is>
      </c>
      <c r="B2" s="2" t="n"/>
      <c r="C2" s="2" t="n"/>
      <c r="D2" s="2" t="n"/>
      <c r="E2" s="2" t="n"/>
      <c r="F2" s="2" t="n"/>
      <c r="G2" s="2" t="n"/>
      <c r="H2" s="2" t="n"/>
    </row>
    <row r="3" ht="13" customHeight="1">
      <c r="A3" s="4" t="inlineStr">
        <is>
          <t>[Phone] · [Email] · [Website]</t>
        </is>
      </c>
      <c r="B3" s="2" t="n"/>
      <c r="C3" s="2" t="n"/>
      <c r="D3" s="2" t="n"/>
      <c r="E3" s="2" t="n"/>
      <c r="F3" s="2" t="n"/>
      <c r="G3" s="2" t="n"/>
      <c r="H3" s="2" t="n"/>
    </row>
    <row r="4" ht="5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5" ht="8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15" customHeight="1">
      <c r="A6" s="6" t="inlineStr">
        <is>
          <t>Quotation no.</t>
        </is>
      </c>
      <c r="B6" s="7" t="n"/>
      <c r="C6" s="8" t="inlineStr">
        <is>
          <t>[QUO-0000]</t>
        </is>
      </c>
      <c r="D6" s="7" t="n"/>
      <c r="E6" s="6" t="inlineStr">
        <is>
          <t>Date of issue</t>
        </is>
      </c>
      <c r="F6" s="7" t="n"/>
      <c r="G6" s="8" t="inlineStr">
        <is>
          <t>[DD Month YYYY]</t>
        </is>
      </c>
      <c r="H6" s="7" t="n"/>
    </row>
    <row r="7" ht="15" customHeight="1">
      <c r="A7" s="6" t="inlineStr">
        <is>
          <t>Prepared for</t>
        </is>
      </c>
      <c r="B7" s="7" t="n"/>
      <c r="C7" s="8" t="inlineStr">
        <is>
          <t>[Client or partner agency]</t>
        </is>
      </c>
      <c r="D7" s="7" t="n"/>
      <c r="E7" s="6" t="inlineStr">
        <is>
          <t>Valid until</t>
        </is>
      </c>
      <c r="F7" s="7" t="n"/>
      <c r="G7" s="8" t="inlineStr">
        <is>
          <t>[DD Month YYYY]</t>
        </is>
      </c>
      <c r="H7" s="7" t="n"/>
    </row>
    <row r="8" ht="15" customHeight="1">
      <c r="A8" s="6" t="inlineStr">
        <is>
          <t>Trip</t>
        </is>
      </c>
      <c r="B8" s="7" t="n"/>
      <c r="C8" s="8" t="inlineStr">
        <is>
          <t>[Trip name]</t>
        </is>
      </c>
      <c r="D8" s="7" t="n"/>
      <c r="E8" s="6" t="inlineStr">
        <is>
          <t>Prepared by</t>
        </is>
      </c>
      <c r="F8" s="7" t="n"/>
      <c r="G8" s="8" t="inlineStr">
        <is>
          <t>[Name, phone, email]</t>
        </is>
      </c>
      <c r="H8" s="7" t="n"/>
    </row>
    <row r="9" ht="15" customHeight="1">
      <c r="A9" s="6" t="inlineStr">
        <is>
          <t>Destinations</t>
        </is>
      </c>
      <c r="B9" s="7" t="n"/>
      <c r="C9" s="8" t="inlineStr">
        <is>
          <t>[Places, in the order visited]</t>
        </is>
      </c>
      <c r="D9" s="7" t="n"/>
      <c r="E9" s="6" t="inlineStr">
        <is>
          <t>Currency</t>
        </is>
      </c>
      <c r="F9" s="7" t="n"/>
      <c r="G9" s="8" t="inlineStr">
        <is>
          <t>[CUR]</t>
        </is>
      </c>
      <c r="H9" s="7" t="n"/>
    </row>
    <row r="10" ht="15" customHeight="1">
      <c r="A10" s="6" t="inlineStr">
        <is>
          <t>Travel dates</t>
        </is>
      </c>
      <c r="B10" s="7" t="n"/>
      <c r="C10" s="9" t="inlineStr">
        <is>
          <t>[Start date]</t>
        </is>
      </c>
      <c r="D10" s="10" t="inlineStr">
        <is>
          <t>[End date]</t>
        </is>
      </c>
      <c r="E10" s="6" t="inlineStr">
        <is>
          <t>Nights</t>
        </is>
      </c>
      <c r="F10" s="7" t="n"/>
      <c r="G10" s="11">
        <f>IF(AND(ISNUMBER(C10),ISNUMBER(D10)),D10-C10,"")</f>
        <v/>
      </c>
      <c r="H10" s="7" t="n"/>
    </row>
    <row r="11" ht="15" customHeight="1">
      <c r="A11" s="6" t="inlineStr">
        <is>
          <t>Adults</t>
        </is>
      </c>
      <c r="B11" s="7" t="n"/>
      <c r="C11" s="8" t="inlineStr">
        <is>
          <t>[Number]</t>
        </is>
      </c>
      <c r="D11" s="7" t="n"/>
      <c r="E11" s="6" t="inlineStr">
        <is>
          <t>Children</t>
        </is>
      </c>
      <c r="F11" s="7" t="n"/>
      <c r="G11" s="8" t="inlineStr">
        <is>
          <t>[Number]</t>
        </is>
      </c>
      <c r="H11" s="7" t="n"/>
    </row>
    <row r="12" ht="15" customHeight="1">
      <c r="A12" s="6" t="inlineStr">
        <is>
          <t>Children's ages</t>
        </is>
      </c>
      <c r="B12" s="7" t="n"/>
      <c r="C12" s="8" t="inlineStr">
        <is>
          <t>[Ages on the travel date]</t>
        </is>
      </c>
      <c r="D12" s="7" t="n"/>
      <c r="E12" s="6" t="inlineStr">
        <is>
          <t>Infants</t>
        </is>
      </c>
      <c r="F12" s="7" t="n"/>
      <c r="G12" s="8" t="inlineStr">
        <is>
          <t>[Number]</t>
        </is>
      </c>
      <c r="H12" s="7" t="n"/>
    </row>
    <row r="13" ht="8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18" customHeight="1">
      <c r="A14" s="12" t="inlineStr">
        <is>
          <t>Day by day</t>
        </is>
      </c>
      <c r="B14" s="2" t="n"/>
      <c r="C14" s="2" t="n"/>
      <c r="D14" s="2" t="n"/>
      <c r="E14" s="2" t="n"/>
      <c r="F14" s="2" t="n"/>
      <c r="G14" s="2" t="n"/>
      <c r="H14" s="2" t="n"/>
    </row>
    <row r="15" ht="15" customHeight="1">
      <c r="A15" s="13" t="inlineStr">
        <is>
          <t>Day</t>
        </is>
      </c>
      <c r="B15" s="13" t="inlineStr">
        <is>
          <t>Date</t>
        </is>
      </c>
      <c r="C15" s="13" t="inlineStr">
        <is>
          <t>Service</t>
        </is>
      </c>
      <c r="D15" s="13" t="inlineStr">
        <is>
          <t>Description</t>
        </is>
      </c>
      <c r="E15" s="13" t="inlineStr">
        <is>
          <t>Charged to</t>
        </is>
      </c>
      <c r="F15" s="14" t="inlineStr">
        <is>
          <t>Qty</t>
        </is>
      </c>
      <c r="G15" s="14" t="inlineStr">
        <is>
          <t>Unit price</t>
        </is>
      </c>
      <c r="H15" s="14" t="inlineStr">
        <is>
          <t>Line total</t>
        </is>
      </c>
    </row>
    <row r="16" ht="15" customHeight="1">
      <c r="A16" s="8" t="n"/>
      <c r="B16" s="15">
        <f>IF(AND(ISNUMBER(A16),ISNUMBER($C$10)),$C$10+A16-1,"")</f>
        <v/>
      </c>
      <c r="C16" s="8" t="inlineStr">
        <is>
          <t>[Service]</t>
        </is>
      </c>
      <c r="D16" s="8" t="inlineStr">
        <is>
          <t>[What is included, no supplier names]</t>
        </is>
      </c>
      <c r="E16" s="8" t="inlineStr">
        <is>
          <t>All</t>
        </is>
      </c>
      <c r="F16" s="16" t="n"/>
      <c r="G16" s="17" t="n"/>
      <c r="H16" s="17">
        <f>IF(AND(ISNUMBER(F16),ISNUMBER(G16)),F16*G16,"")</f>
        <v/>
      </c>
    </row>
    <row r="17" ht="15" customHeight="1">
      <c r="A17" s="8" t="n"/>
      <c r="B17" s="15">
        <f>IF(AND(ISNUMBER(A17),ISNUMBER($C$10)),$C$10+A17-1,"")</f>
        <v/>
      </c>
      <c r="C17" s="8" t="n"/>
      <c r="D17" s="8" t="n"/>
      <c r="E17" s="8" t="n"/>
      <c r="F17" s="16" t="n"/>
      <c r="G17" s="17" t="n"/>
      <c r="H17" s="17">
        <f>IF(AND(ISNUMBER(F17),ISNUMBER(G17)),F17*G17,"")</f>
        <v/>
      </c>
    </row>
    <row r="18" ht="15" customHeight="1">
      <c r="A18" s="8" t="n"/>
      <c r="B18" s="15">
        <f>IF(AND(ISNUMBER(A18),ISNUMBER($C$10)),$C$10+A18-1,"")</f>
        <v/>
      </c>
      <c r="C18" s="8" t="n"/>
      <c r="D18" s="8" t="n"/>
      <c r="E18" s="8" t="n"/>
      <c r="F18" s="16" t="n"/>
      <c r="G18" s="17" t="n"/>
      <c r="H18" s="17">
        <f>IF(AND(ISNUMBER(F18),ISNUMBER(G18)),F18*G18,"")</f>
        <v/>
      </c>
    </row>
    <row r="19" ht="15" customHeight="1">
      <c r="A19" s="8" t="n"/>
      <c r="B19" s="15">
        <f>IF(AND(ISNUMBER(A19),ISNUMBER($C$10)),$C$10+A19-1,"")</f>
        <v/>
      </c>
      <c r="C19" s="8" t="n"/>
      <c r="D19" s="8" t="n"/>
      <c r="E19" s="8" t="n"/>
      <c r="F19" s="16" t="n"/>
      <c r="G19" s="17" t="n"/>
      <c r="H19" s="17">
        <f>IF(AND(ISNUMBER(F19),ISNUMBER(G19)),F19*G19,"")</f>
        <v/>
      </c>
    </row>
    <row r="20" ht="15" customHeight="1">
      <c r="A20" s="8" t="n"/>
      <c r="B20" s="15">
        <f>IF(AND(ISNUMBER(A20),ISNUMBER($C$10)),$C$10+A20-1,"")</f>
        <v/>
      </c>
      <c r="C20" s="8" t="n"/>
      <c r="D20" s="8" t="n"/>
      <c r="E20" s="8" t="n"/>
      <c r="F20" s="16" t="n"/>
      <c r="G20" s="17" t="n"/>
      <c r="H20" s="17">
        <f>IF(AND(ISNUMBER(F20),ISNUMBER(G20)),F20*G20,"")</f>
        <v/>
      </c>
    </row>
    <row r="21" ht="15" customHeight="1">
      <c r="A21" s="8" t="n"/>
      <c r="B21" s="15">
        <f>IF(AND(ISNUMBER(A21),ISNUMBER($C$10)),$C$10+A21-1,"")</f>
        <v/>
      </c>
      <c r="C21" s="8" t="n"/>
      <c r="D21" s="8" t="n"/>
      <c r="E21" s="8" t="n"/>
      <c r="F21" s="16" t="n"/>
      <c r="G21" s="17" t="n"/>
      <c r="H21" s="17">
        <f>IF(AND(ISNUMBER(F21),ISNUMBER(G21)),F21*G21,"")</f>
        <v/>
      </c>
    </row>
    <row r="22" ht="15" customHeight="1">
      <c r="A22" s="8" t="n"/>
      <c r="B22" s="15">
        <f>IF(AND(ISNUMBER(A22),ISNUMBER($C$10)),$C$10+A22-1,"")</f>
        <v/>
      </c>
      <c r="C22" s="8" t="n"/>
      <c r="D22" s="8" t="n"/>
      <c r="E22" s="8" t="n"/>
      <c r="F22" s="16" t="n"/>
      <c r="G22" s="17" t="n"/>
      <c r="H22" s="17">
        <f>IF(AND(ISNUMBER(F22),ISNUMBER(G22)),F22*G22,"")</f>
        <v/>
      </c>
    </row>
    <row r="23" ht="15" customHeight="1">
      <c r="A23" s="8" t="n"/>
      <c r="B23" s="15">
        <f>IF(AND(ISNUMBER(A23),ISNUMBER($C$10)),$C$10+A23-1,"")</f>
        <v/>
      </c>
      <c r="C23" s="8" t="n"/>
      <c r="D23" s="8" t="n"/>
      <c r="E23" s="8" t="n"/>
      <c r="F23" s="16" t="n"/>
      <c r="G23" s="17" t="n"/>
      <c r="H23" s="17">
        <f>IF(AND(ISNUMBER(F23),ISNUMBER(G23)),F23*G23,"")</f>
        <v/>
      </c>
    </row>
    <row r="24" ht="15" customHeight="1">
      <c r="A24" s="8" t="n"/>
      <c r="B24" s="15">
        <f>IF(AND(ISNUMBER(A24),ISNUMBER($C$10)),$C$10+A24-1,"")</f>
        <v/>
      </c>
      <c r="C24" s="8" t="n"/>
      <c r="D24" s="8" t="n"/>
      <c r="E24" s="8" t="n"/>
      <c r="F24" s="16" t="n"/>
      <c r="G24" s="17" t="n"/>
      <c r="H24" s="17">
        <f>IF(AND(ISNUMBER(F24),ISNUMBER(G24)),F24*G24,"")</f>
        <v/>
      </c>
    </row>
    <row r="25" ht="15" customHeight="1">
      <c r="A25" s="8" t="n"/>
      <c r="B25" s="15">
        <f>IF(AND(ISNUMBER(A25),ISNUMBER($C$10)),$C$10+A25-1,"")</f>
        <v/>
      </c>
      <c r="C25" s="8" t="n"/>
      <c r="D25" s="8" t="n"/>
      <c r="E25" s="8" t="n"/>
      <c r="F25" s="16" t="n"/>
      <c r="G25" s="17" t="n"/>
      <c r="H25" s="17">
        <f>IF(AND(ISNUMBER(F25),ISNUMBER(G25)),F25*G25,"")</f>
        <v/>
      </c>
    </row>
    <row r="26" ht="15" customHeight="1">
      <c r="A26" s="2" t="n"/>
      <c r="B26" s="2" t="n"/>
      <c r="C26" s="2" t="n"/>
      <c r="D26" s="2" t="n"/>
      <c r="E26" s="18" t="inlineStr">
        <is>
          <t>Services total for the party</t>
        </is>
      </c>
      <c r="H26" s="19">
        <f>SUM(H16:H25)</f>
        <v/>
      </c>
    </row>
    <row r="27" ht="6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15" customHeight="1">
      <c r="A28" s="20" t="inlineStr">
        <is>
          <t>How the price per person is worked out: a line charged to All is shared equally by the adults and children; a line charged to Adults, Children or Infants is shared by that group only. Round the prices to suit your own policy. Send the client a PDF, never this workbook.</t>
        </is>
      </c>
      <c r="E28" s="13" t="inlineStr">
        <is>
          <t>Traveller</t>
        </is>
      </c>
      <c r="F28" s="14" t="inlineStr">
        <is>
          <t>No.</t>
        </is>
      </c>
      <c r="G28" s="14" t="inlineStr">
        <is>
          <t>Per person</t>
        </is>
      </c>
      <c r="H28" s="14" t="inlineStr">
        <is>
          <t>Total</t>
        </is>
      </c>
    </row>
    <row r="29" ht="15" customHeight="1">
      <c r="E29" s="8" t="inlineStr">
        <is>
          <t>Adult</t>
        </is>
      </c>
      <c r="F29" s="16">
        <f>IF(N($C$11)=0,"",N($C$11))</f>
        <v/>
      </c>
      <c r="G29" s="17">
        <f>IF(N($C$11)=0,"",SUMIF($E$16:$E$25,"All",$H$16:$H$25)/(N($C$11)+N($G$11))+SUMIF($E$16:$E$25,"Adults",$H$16:$H$25)/N($C$11))</f>
        <v/>
      </c>
      <c r="H29" s="17">
        <f>IF(G29="","",F29*G29)</f>
        <v/>
      </c>
    </row>
    <row r="30" ht="15" customHeight="1">
      <c r="E30" s="8" t="inlineStr">
        <is>
          <t>Child</t>
        </is>
      </c>
      <c r="F30" s="16">
        <f>IF(N($G$11)=0,"",N($G$11))</f>
        <v/>
      </c>
      <c r="G30" s="17">
        <f>IF(N($G$11)=0,"",SUMIF($E$16:$E$25,"All",$H$16:$H$25)/(N($C$11)+N($G$11))+SUMIF($E$16:$E$25,"Children",$H$16:$H$25)/N($G$11))</f>
        <v/>
      </c>
      <c r="H30" s="17">
        <f>IF(G30="","",F30*G30)</f>
        <v/>
      </c>
    </row>
    <row r="31" ht="15" customHeight="1">
      <c r="E31" s="8" t="inlineStr">
        <is>
          <t>Infant</t>
        </is>
      </c>
      <c r="F31" s="16">
        <f>IF(N($G$12)=0,"",N($G$12))</f>
        <v/>
      </c>
      <c r="G31" s="17">
        <f>IF(N($G$12)=0,"",SUMIF($E$16:$E$25,"Infants",$H$16:$H$25)/N($G$12))</f>
        <v/>
      </c>
      <c r="H31" s="17">
        <f>IF(G31="","",F31*G31)</f>
        <v/>
      </c>
    </row>
    <row r="32" ht="15" customHeight="1">
      <c r="E32" s="18" t="inlineStr">
        <is>
          <t>Total for the party</t>
        </is>
      </c>
      <c r="H32" s="19">
        <f>SUM(H29:H31)</f>
        <v/>
      </c>
    </row>
    <row r="33" ht="15" customHeight="1">
      <c r="A33" s="21">
        <f>IF(N(H26)=0,"",IF(ABS(H32-H26)&lt;0.005,"Check: the prices per person add up to the services total.","Check: the prices per person do not add up to the services total. Every priced line needs Charged to, and each group charged needs travellers."))</f>
        <v/>
      </c>
    </row>
    <row r="34" ht="8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18" customHeight="1">
      <c r="A35" s="12" t="inlineStr">
        <is>
          <t>Optional extras, not included in the price above</t>
        </is>
      </c>
      <c r="B35" s="2" t="n"/>
      <c r="C35" s="2" t="n"/>
      <c r="D35" s="2" t="n"/>
      <c r="E35" s="2" t="n"/>
      <c r="F35" s="2" t="n"/>
      <c r="G35" s="2" t="n"/>
      <c r="H35" s="2" t="n"/>
    </row>
    <row r="36" ht="15" customHeight="1">
      <c r="A36" s="13" t="inlineStr">
        <is>
          <t>Extra</t>
        </is>
      </c>
      <c r="B36" s="22" t="n"/>
      <c r="C36" s="22" t="n"/>
      <c r="D36" s="13" t="inlineStr">
        <is>
          <t>Description</t>
        </is>
      </c>
      <c r="E36" s="22" t="n"/>
      <c r="F36" s="14" t="inlineStr">
        <is>
          <t>Qty</t>
        </is>
      </c>
      <c r="G36" s="14" t="inlineStr">
        <is>
          <t>Unit price</t>
        </is>
      </c>
      <c r="H36" s="14" t="inlineStr">
        <is>
          <t>Total</t>
        </is>
      </c>
    </row>
    <row r="37" ht="15" customHeight="1">
      <c r="A37" s="8" t="inlineStr">
        <is>
          <t>[Extra the client may add]</t>
        </is>
      </c>
      <c r="B37" s="7" t="n"/>
      <c r="C37" s="7" t="n"/>
      <c r="D37" s="8" t="inlineStr">
        <is>
          <t>[What it is, when, for whom]</t>
        </is>
      </c>
      <c r="E37" s="7" t="n"/>
      <c r="F37" s="16" t="n"/>
      <c r="G37" s="17" t="n"/>
      <c r="H37" s="17">
        <f>IF(AND(ISNUMBER(F37),ISNUMBER(G37)),F37*G37,"")</f>
        <v/>
      </c>
    </row>
    <row r="38" ht="15" customHeight="1">
      <c r="A38" s="23" t="n"/>
      <c r="B38" s="7" t="n"/>
      <c r="C38" s="7" t="n"/>
      <c r="D38" s="23" t="n"/>
      <c r="E38" s="7" t="n"/>
      <c r="F38" s="16" t="n"/>
      <c r="G38" s="17" t="n"/>
      <c r="H38" s="17">
        <f>IF(AND(ISNUMBER(F38),ISNUMBER(G38)),F38*G38,"")</f>
        <v/>
      </c>
    </row>
    <row r="39" ht="15" customHeight="1">
      <c r="A39" s="23" t="n"/>
      <c r="B39" s="7" t="n"/>
      <c r="C39" s="7" t="n"/>
      <c r="D39" s="23" t="n"/>
      <c r="E39" s="7" t="n"/>
      <c r="F39" s="16" t="n"/>
      <c r="G39" s="17" t="n"/>
      <c r="H39" s="17">
        <f>IF(AND(ISNUMBER(F39),ISNUMBER(G39)),F39*G39,"")</f>
        <v/>
      </c>
    </row>
    <row r="40" ht="15" customHeight="1">
      <c r="A40" s="2" t="n"/>
      <c r="B40" s="2" t="n"/>
      <c r="C40" s="2" t="n"/>
      <c r="D40" s="2" t="n"/>
      <c r="E40" s="24" t="inlineStr">
        <is>
          <t>Total with every optional extra</t>
        </is>
      </c>
      <c r="H40" s="25">
        <f>IF(SUM(H37:H39)=0,"",H32+SUM(H37:H39))</f>
        <v/>
      </c>
    </row>
    <row r="41" ht="8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18" customHeight="1">
      <c r="A42" s="26" t="inlineStr">
        <is>
          <t>Included</t>
        </is>
      </c>
      <c r="B42" s="7" t="n"/>
      <c r="C42" s="7" t="n"/>
      <c r="D42" s="7" t="n"/>
      <c r="E42" s="26" t="inlineStr">
        <is>
          <t>Not included</t>
        </is>
      </c>
      <c r="F42" s="7" t="n"/>
      <c r="G42" s="7" t="n"/>
      <c r="H42" s="7" t="n"/>
    </row>
    <row r="43" ht="15" customHeight="1">
      <c r="A43" s="8" t="inlineStr">
        <is>
          <t>[What the price covers]</t>
        </is>
      </c>
      <c r="B43" s="7" t="n"/>
      <c r="C43" s="7" t="n"/>
      <c r="D43" s="7" t="n"/>
      <c r="E43" s="8" t="inlineStr">
        <is>
          <t>[What it does not cover]</t>
        </is>
      </c>
      <c r="F43" s="7" t="n"/>
      <c r="G43" s="7" t="n"/>
      <c r="H43" s="7" t="n"/>
    </row>
    <row r="44" ht="15" customHeight="1">
      <c r="A44" s="23" t="n"/>
      <c r="B44" s="7" t="n"/>
      <c r="C44" s="7" t="n"/>
      <c r="D44" s="7" t="n"/>
      <c r="E44" s="23" t="n"/>
      <c r="F44" s="7" t="n"/>
      <c r="G44" s="7" t="n"/>
      <c r="H44" s="7" t="n"/>
    </row>
    <row r="45" ht="15" customHeight="1">
      <c r="A45" s="23" t="n"/>
      <c r="B45" s="7" t="n"/>
      <c r="C45" s="7" t="n"/>
      <c r="D45" s="7" t="n"/>
      <c r="E45" s="23" t="n"/>
      <c r="F45" s="7" t="n"/>
      <c r="G45" s="7" t="n"/>
      <c r="H45" s="7" t="n"/>
    </row>
    <row r="46" ht="8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18" customHeight="1">
      <c r="A47" s="26" t="inlineStr">
        <is>
          <t>Terms</t>
        </is>
      </c>
      <c r="B47" s="23" t="n"/>
      <c r="C47" s="23" t="n"/>
      <c r="D47" s="23" t="n"/>
      <c r="E47" s="23" t="n"/>
      <c r="F47" s="23" t="n"/>
      <c r="G47" s="23" t="n"/>
      <c r="H47" s="23" t="n"/>
    </row>
    <row r="48" ht="15" customHeight="1">
      <c r="A48" s="6" t="inlineStr">
        <is>
          <t>Validity</t>
        </is>
      </c>
      <c r="B48" s="7" t="n"/>
      <c r="C48" s="8" t="inlineStr">
        <is>
          <t>[What happens after the valid-until date, in your words]</t>
        </is>
      </c>
      <c r="D48" s="7" t="n"/>
      <c r="E48" s="7" t="n"/>
      <c r="F48" s="7" t="n"/>
      <c r="G48" s="7" t="n"/>
      <c r="H48" s="7" t="n"/>
    </row>
    <row r="49" ht="15" customHeight="1">
      <c r="A49" s="6" t="inlineStr">
        <is>
          <t>Payment</t>
        </is>
      </c>
      <c r="B49" s="7" t="n"/>
      <c r="C49" s="8" t="inlineStr">
        <is>
          <t>[Your payment schedule: deposit, balance and their due dates]</t>
        </is>
      </c>
      <c r="D49" s="7" t="n"/>
      <c r="E49" s="7" t="n"/>
      <c r="F49" s="7" t="n"/>
      <c r="G49" s="7" t="n"/>
      <c r="H49" s="7" t="n"/>
    </row>
    <row r="50" ht="15" customHeight="1">
      <c r="A50" s="6" t="inlineStr">
        <is>
          <t>Cancellation</t>
        </is>
      </c>
      <c r="B50" s="7" t="n"/>
      <c r="C50" s="8" t="inlineStr">
        <is>
          <t>[Your cancellation policy, in your own words]</t>
        </is>
      </c>
      <c r="D50" s="7" t="n"/>
      <c r="E50" s="7" t="n"/>
      <c r="F50" s="7" t="n"/>
      <c r="G50" s="7" t="n"/>
      <c r="H50" s="7" t="n"/>
    </row>
    <row r="51" ht="15" customHeight="1">
      <c r="A51" s="6" t="inlineStr">
        <is>
          <t>To accept</t>
        </is>
      </c>
      <c r="B51" s="7" t="n"/>
      <c r="C51" s="8" t="inlineStr">
        <is>
          <t>[How the client accepts: reply by email, sign below or pay the deposit]</t>
        </is>
      </c>
      <c r="D51" s="7" t="n"/>
      <c r="E51" s="7" t="n"/>
      <c r="F51" s="7" t="n"/>
      <c r="G51" s="7" t="n"/>
      <c r="H51" s="7" t="n"/>
    </row>
    <row r="52" ht="8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16" customHeight="1">
      <c r="A53" s="27" t="inlineStr">
        <is>
          <t>[Registered company name] · [Licence or registration no.] · [Tax no., if any]</t>
        </is>
      </c>
      <c r="B53" s="28" t="n"/>
      <c r="C53" s="28" t="n"/>
      <c r="D53" s="28" t="n"/>
      <c r="E53" s="28" t="n"/>
      <c r="F53" s="28" t="n"/>
      <c r="G53" s="28" t="n"/>
      <c r="H53" s="28" t="n"/>
    </row>
  </sheetData>
  <mergeCells count="58">
    <mergeCell ref="E12:F12"/>
    <mergeCell ref="A48:B48"/>
    <mergeCell ref="E45:H45"/>
    <mergeCell ref="G12:H12"/>
    <mergeCell ref="C6:D6"/>
    <mergeCell ref="C50:H50"/>
    <mergeCell ref="A37:C37"/>
    <mergeCell ref="A11:B11"/>
    <mergeCell ref="G11:H11"/>
    <mergeCell ref="A49:B49"/>
    <mergeCell ref="A51:B51"/>
    <mergeCell ref="E40:G40"/>
    <mergeCell ref="A43:D43"/>
    <mergeCell ref="G8:H8"/>
    <mergeCell ref="D36:E36"/>
    <mergeCell ref="E8:F8"/>
    <mergeCell ref="A6:B6"/>
    <mergeCell ref="A44:D44"/>
    <mergeCell ref="C51:H51"/>
    <mergeCell ref="A7:B7"/>
    <mergeCell ref="G7:H7"/>
    <mergeCell ref="E10:F10"/>
    <mergeCell ref="E43:H43"/>
    <mergeCell ref="G10:H10"/>
    <mergeCell ref="E26:G26"/>
    <mergeCell ref="G6:H6"/>
    <mergeCell ref="C9:D9"/>
    <mergeCell ref="A28:D32"/>
    <mergeCell ref="C48:H48"/>
    <mergeCell ref="E9:F9"/>
    <mergeCell ref="A38:C38"/>
    <mergeCell ref="E42:H42"/>
    <mergeCell ref="A12:B12"/>
    <mergeCell ref="A50:B50"/>
    <mergeCell ref="E32:G32"/>
    <mergeCell ref="C12:D12"/>
    <mergeCell ref="A45:D45"/>
    <mergeCell ref="E6:F6"/>
    <mergeCell ref="C11:D11"/>
    <mergeCell ref="E11:F11"/>
    <mergeCell ref="D37:E37"/>
    <mergeCell ref="E44:H44"/>
    <mergeCell ref="A33:H33"/>
    <mergeCell ref="C49:H49"/>
    <mergeCell ref="A39:C39"/>
    <mergeCell ref="E1:H1"/>
    <mergeCell ref="A8:B8"/>
    <mergeCell ref="C8:D8"/>
    <mergeCell ref="D39:E39"/>
    <mergeCell ref="A36:C36"/>
    <mergeCell ref="A53:H53"/>
    <mergeCell ref="C7:D7"/>
    <mergeCell ref="E7:F7"/>
    <mergeCell ref="A10:B10"/>
    <mergeCell ref="D38:E38"/>
    <mergeCell ref="A9:B9"/>
    <mergeCell ref="G9:H9"/>
    <mergeCell ref="A42:D42"/>
  </mergeCells>
  <dataValidations count="1">
    <dataValidation sqref="E16:E25" showDropDown="0" showInputMessage="1" showErrorMessage="0" allowBlank="1" promptTitle="Charged to" prompt="All = shared by adults and children. Adults, Children or Infants = that group only." type="list">
      <formula1>"All,Adults,Children,Infants"</formula1>
    </dataValidation>
  </dataValidations>
  <printOptions horizontalCentered="1"/>
  <pageMargins left="0.47" right="0.47" top="0.47" bottom="0.47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13" customWidth="1" min="2" max="2"/>
    <col width="22" customWidth="1" min="3" max="3"/>
    <col width="34" customWidth="1" min="4" max="4"/>
    <col width="10.5" customWidth="1" min="5" max="5"/>
    <col width="5.5" customWidth="1" min="6" max="6"/>
    <col width="11" customWidth="1" min="7" max="7"/>
    <col width="12.5" customWidth="1" min="8" max="8"/>
  </cols>
  <sheetData>
    <row r="1" ht="24" customHeight="1">
      <c r="A1" s="1" t="inlineStr">
        <is>
          <t>[Your agency name]</t>
        </is>
      </c>
      <c r="B1" s="2" t="n"/>
      <c r="C1" s="2" t="n"/>
      <c r="D1" s="2" t="n"/>
      <c r="E1" s="3" t="inlineStr">
        <is>
          <t>Quotation</t>
        </is>
      </c>
    </row>
    <row r="2" ht="13" customHeight="1">
      <c r="A2" s="4" t="inlineStr">
        <is>
          <t>Illustrative example: every name and figure is made up. Delete this sheet when you no longer need it.</t>
        </is>
      </c>
      <c r="B2" s="2" t="n"/>
      <c r="C2" s="2" t="n"/>
      <c r="D2" s="2" t="n"/>
      <c r="E2" s="2" t="n"/>
      <c r="F2" s="2" t="n"/>
      <c r="G2" s="2" t="n"/>
      <c r="H2" s="2" t="n"/>
    </row>
    <row r="3" ht="13" customHeight="1">
      <c r="A3" s="4" t="inlineStr">
        <is>
          <t>[Phone] · [Email] · [Website]</t>
        </is>
      </c>
      <c r="B3" s="2" t="n"/>
      <c r="C3" s="2" t="n"/>
      <c r="D3" s="2" t="n"/>
      <c r="E3" s="2" t="n"/>
      <c r="F3" s="2" t="n"/>
      <c r="G3" s="2" t="n"/>
      <c r="H3" s="2" t="n"/>
    </row>
    <row r="4" ht="5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5" ht="8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15" customHeight="1">
      <c r="A6" s="6" t="inlineStr">
        <is>
          <t>Quotation no.</t>
        </is>
      </c>
      <c r="B6" s="7" t="n"/>
      <c r="C6" s="8" t="inlineStr">
        <is>
          <t>QUO-0001</t>
        </is>
      </c>
      <c r="D6" s="7" t="n"/>
      <c r="E6" s="6" t="inlineStr">
        <is>
          <t>Date of issue</t>
        </is>
      </c>
      <c r="F6" s="7" t="n"/>
      <c r="G6" s="9" t="n">
        <v>46447</v>
      </c>
      <c r="H6" s="7" t="n"/>
    </row>
    <row r="7" ht="15" customHeight="1">
      <c r="A7" s="6" t="inlineStr">
        <is>
          <t>Prepared for</t>
        </is>
      </c>
      <c r="B7" s="7" t="n"/>
      <c r="C7" s="8" t="inlineStr">
        <is>
          <t>[Client name]</t>
        </is>
      </c>
      <c r="D7" s="7" t="n"/>
      <c r="E7" s="6" t="inlineStr">
        <is>
          <t>Valid until</t>
        </is>
      </c>
      <c r="F7" s="7" t="n"/>
      <c r="G7" s="9" t="n">
        <v>46461</v>
      </c>
      <c r="H7" s="7" t="n"/>
    </row>
    <row r="8" ht="15" customHeight="1">
      <c r="A8" s="6" t="inlineStr">
        <is>
          <t>Trip</t>
        </is>
      </c>
      <c r="B8" s="7" t="n"/>
      <c r="C8" s="8" t="inlineStr">
        <is>
          <t>Four days in City A</t>
        </is>
      </c>
      <c r="D8" s="7" t="n"/>
      <c r="E8" s="6" t="inlineStr">
        <is>
          <t>Prepared by</t>
        </is>
      </c>
      <c r="F8" s="7" t="n"/>
      <c r="G8" s="8" t="inlineStr">
        <is>
          <t>[Name, phone, email]</t>
        </is>
      </c>
      <c r="H8" s="7" t="n"/>
    </row>
    <row r="9" ht="15" customHeight="1">
      <c r="A9" s="6" t="inlineStr">
        <is>
          <t>Destinations</t>
        </is>
      </c>
      <c r="B9" s="7" t="n"/>
      <c r="C9" s="8" t="inlineStr">
        <is>
          <t>City A</t>
        </is>
      </c>
      <c r="D9" s="7" t="n"/>
      <c r="E9" s="6" t="inlineStr">
        <is>
          <t>Currency</t>
        </is>
      </c>
      <c r="F9" s="7" t="n"/>
      <c r="G9" s="8" t="inlineStr">
        <is>
          <t>[CUR]</t>
        </is>
      </c>
      <c r="H9" s="7" t="n"/>
    </row>
    <row r="10" ht="15" customHeight="1">
      <c r="A10" s="6" t="inlineStr">
        <is>
          <t>Travel dates</t>
        </is>
      </c>
      <c r="B10" s="7" t="n"/>
      <c r="C10" s="9" t="n">
        <v>46520</v>
      </c>
      <c r="D10" s="10" t="n">
        <v>46523</v>
      </c>
      <c r="E10" s="6" t="inlineStr">
        <is>
          <t>Nights</t>
        </is>
      </c>
      <c r="F10" s="7" t="n"/>
      <c r="G10" s="11">
        <f>IF(AND(ISNUMBER(C10),ISNUMBER(D10)),D10-C10,"")</f>
        <v/>
      </c>
      <c r="H10" s="7" t="n"/>
    </row>
    <row r="11" ht="15" customHeight="1">
      <c r="A11" s="6" t="inlineStr">
        <is>
          <t>Adults</t>
        </is>
      </c>
      <c r="B11" s="7" t="n"/>
      <c r="C11" s="8" t="n">
        <v>2</v>
      </c>
      <c r="D11" s="7" t="n"/>
      <c r="E11" s="6" t="inlineStr">
        <is>
          <t>Children</t>
        </is>
      </c>
      <c r="F11" s="7" t="n"/>
      <c r="G11" s="8" t="n">
        <v>1</v>
      </c>
      <c r="H11" s="7" t="n"/>
    </row>
    <row r="12" ht="15" customHeight="1">
      <c r="A12" s="6" t="inlineStr">
        <is>
          <t>Children's ages</t>
        </is>
      </c>
      <c r="B12" s="7" t="n"/>
      <c r="C12" s="8" t="inlineStr">
        <is>
          <t>8</t>
        </is>
      </c>
      <c r="D12" s="7" t="n"/>
      <c r="E12" s="6" t="inlineStr">
        <is>
          <t>Infants</t>
        </is>
      </c>
      <c r="F12" s="7" t="n"/>
      <c r="G12" s="8" t="n">
        <v>0</v>
      </c>
      <c r="H12" s="7" t="n"/>
    </row>
    <row r="13" ht="8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18" customHeight="1">
      <c r="A14" s="12" t="inlineStr">
        <is>
          <t>Day by day</t>
        </is>
      </c>
      <c r="B14" s="2" t="n"/>
      <c r="C14" s="2" t="n"/>
      <c r="D14" s="2" t="n"/>
      <c r="E14" s="2" t="n"/>
      <c r="F14" s="2" t="n"/>
      <c r="G14" s="2" t="n"/>
      <c r="H14" s="2" t="n"/>
    </row>
    <row r="15" ht="15" customHeight="1">
      <c r="A15" s="13" t="inlineStr">
        <is>
          <t>Day</t>
        </is>
      </c>
      <c r="B15" s="13" t="inlineStr">
        <is>
          <t>Date</t>
        </is>
      </c>
      <c r="C15" s="13" t="inlineStr">
        <is>
          <t>Service</t>
        </is>
      </c>
      <c r="D15" s="13" t="inlineStr">
        <is>
          <t>Description</t>
        </is>
      </c>
      <c r="E15" s="13" t="inlineStr">
        <is>
          <t>Charged to</t>
        </is>
      </c>
      <c r="F15" s="14" t="inlineStr">
        <is>
          <t>Qty</t>
        </is>
      </c>
      <c r="G15" s="14" t="inlineStr">
        <is>
          <t>Unit price</t>
        </is>
      </c>
      <c r="H15" s="14" t="inlineStr">
        <is>
          <t>Line total</t>
        </is>
      </c>
    </row>
    <row r="16" ht="15" customHeight="1">
      <c r="A16" s="8" t="n">
        <v>1</v>
      </c>
      <c r="B16" s="15">
        <f>IF(AND(ISNUMBER(A16),ISNUMBER($C$10)),$C$10+A16-1,"")</f>
        <v/>
      </c>
      <c r="C16" s="8" t="inlineStr">
        <is>
          <t>Arrival transfer</t>
        </is>
      </c>
      <c r="D16" s="8" t="inlineStr">
        <is>
          <t>Private car, airport to hotel</t>
        </is>
      </c>
      <c r="E16" s="8" t="inlineStr">
        <is>
          <t>All</t>
        </is>
      </c>
      <c r="F16" s="16" t="n">
        <v>1</v>
      </c>
      <c r="G16" s="17" t="n">
        <v>60</v>
      </c>
      <c r="H16" s="17">
        <f>IF(AND(ISNUMBER(F16),ISNUMBER(G16)),F16*G16,"")</f>
        <v/>
      </c>
    </row>
    <row r="17" ht="15" customHeight="1">
      <c r="A17" s="8" t="n">
        <v>1</v>
      </c>
      <c r="B17" s="15">
        <f>IF(AND(ISNUMBER(A17),ISNUMBER($C$10)),$C$10+A17-1,"")</f>
        <v/>
      </c>
      <c r="C17" s="8" t="inlineStr">
        <is>
          <t>Hotel, 3 nights</t>
        </is>
      </c>
      <c r="D17" s="8" t="inlineStr">
        <is>
          <t>Deluxe double room, breakfast included</t>
        </is>
      </c>
      <c r="E17" s="8" t="inlineStr">
        <is>
          <t>Adults</t>
        </is>
      </c>
      <c r="F17" s="16" t="n">
        <v>3</v>
      </c>
      <c r="G17" s="17" t="n">
        <v>130</v>
      </c>
      <c r="H17" s="17">
        <f>IF(AND(ISNUMBER(F17),ISNUMBER(G17)),F17*G17,"")</f>
        <v/>
      </c>
    </row>
    <row r="18" ht="15" customHeight="1">
      <c r="A18" s="8" t="n">
        <v>1</v>
      </c>
      <c r="B18" s="15">
        <f>IF(AND(ISNUMBER(A18),ISNUMBER($C$10)),$C$10+A18-1,"")</f>
        <v/>
      </c>
      <c r="C18" s="8" t="inlineStr">
        <is>
          <t>Extra bed, 3 nights</t>
        </is>
      </c>
      <c r="D18" s="8" t="inlineStr">
        <is>
          <t>Extra bed in the same room, breakfast included</t>
        </is>
      </c>
      <c r="E18" s="8" t="inlineStr">
        <is>
          <t>Children</t>
        </is>
      </c>
      <c r="F18" s="16" t="n">
        <v>3</v>
      </c>
      <c r="G18" s="17" t="n">
        <v>25</v>
      </c>
      <c r="H18" s="17">
        <f>IF(AND(ISNUMBER(F18),ISNUMBER(G18)),F18*G18,"")</f>
        <v/>
      </c>
    </row>
    <row r="19" ht="15" customHeight="1">
      <c r="A19" s="8" t="n">
        <v>2</v>
      </c>
      <c r="B19" s="15">
        <f>IF(AND(ISNUMBER(A19),ISNUMBER($C$10)),$C$10+A19-1,"")</f>
        <v/>
      </c>
      <c r="C19" s="8" t="inlineStr">
        <is>
          <t>Full-day city tour</t>
        </is>
      </c>
      <c r="D19" s="8" t="inlineStr">
        <is>
          <t>Private, with a guide, lunch included</t>
        </is>
      </c>
      <c r="E19" s="8" t="inlineStr">
        <is>
          <t>All</t>
        </is>
      </c>
      <c r="F19" s="16" t="n">
        <v>1</v>
      </c>
      <c r="G19" s="17" t="n">
        <v>195</v>
      </c>
      <c r="H19" s="17">
        <f>IF(AND(ISNUMBER(F19),ISNUMBER(G19)),F19*G19,"")</f>
        <v/>
      </c>
    </row>
    <row r="20" ht="15" customHeight="1">
      <c r="A20" s="8" t="n">
        <v>3</v>
      </c>
      <c r="B20" s="15">
        <f>IF(AND(ISNUMBER(A20),ISNUMBER($C$10)),$C$10+A20-1,"")</f>
        <v/>
      </c>
      <c r="C20" s="8" t="inlineStr">
        <is>
          <t>At leisure</t>
        </is>
      </c>
      <c r="D20" s="8" t="inlineStr">
        <is>
          <t>A free day</t>
        </is>
      </c>
      <c r="E20" s="8" t="n"/>
      <c r="F20" s="16" t="n"/>
      <c r="G20" s="17" t="n"/>
      <c r="H20" s="17">
        <f>IF(AND(ISNUMBER(F20),ISNUMBER(G20)),F20*G20,"")</f>
        <v/>
      </c>
    </row>
    <row r="21" ht="15" customHeight="1">
      <c r="A21" s="8" t="n">
        <v>4</v>
      </c>
      <c r="B21" s="15">
        <f>IF(AND(ISNUMBER(A21),ISNUMBER($C$10)),$C$10+A21-1,"")</f>
        <v/>
      </c>
      <c r="C21" s="8" t="inlineStr">
        <is>
          <t>Departure transfer</t>
        </is>
      </c>
      <c r="D21" s="8" t="inlineStr">
        <is>
          <t>Private car, hotel to airport</t>
        </is>
      </c>
      <c r="E21" s="8" t="inlineStr">
        <is>
          <t>All</t>
        </is>
      </c>
      <c r="F21" s="16" t="n">
        <v>1</v>
      </c>
      <c r="G21" s="17" t="n">
        <v>60</v>
      </c>
      <c r="H21" s="17">
        <f>IF(AND(ISNUMBER(F21),ISNUMBER(G21)),F21*G21,"")</f>
        <v/>
      </c>
    </row>
    <row r="22" ht="15" customHeight="1">
      <c r="A22" s="8" t="n"/>
      <c r="B22" s="15">
        <f>IF(AND(ISNUMBER(A22),ISNUMBER($C$10)),$C$10+A22-1,"")</f>
        <v/>
      </c>
      <c r="C22" s="8" t="n"/>
      <c r="D22" s="8" t="n"/>
      <c r="E22" s="8" t="n"/>
      <c r="F22" s="16" t="n"/>
      <c r="G22" s="17" t="n"/>
      <c r="H22" s="17">
        <f>IF(AND(ISNUMBER(F22),ISNUMBER(G22)),F22*G22,"")</f>
        <v/>
      </c>
    </row>
    <row r="23" ht="15" customHeight="1">
      <c r="A23" s="8" t="n"/>
      <c r="B23" s="15">
        <f>IF(AND(ISNUMBER(A23),ISNUMBER($C$10)),$C$10+A23-1,"")</f>
        <v/>
      </c>
      <c r="C23" s="8" t="n"/>
      <c r="D23" s="8" t="n"/>
      <c r="E23" s="8" t="n"/>
      <c r="F23" s="16" t="n"/>
      <c r="G23" s="17" t="n"/>
      <c r="H23" s="17">
        <f>IF(AND(ISNUMBER(F23),ISNUMBER(G23)),F23*G23,"")</f>
        <v/>
      </c>
    </row>
    <row r="24" ht="15" customHeight="1">
      <c r="A24" s="8" t="n"/>
      <c r="B24" s="15">
        <f>IF(AND(ISNUMBER(A24),ISNUMBER($C$10)),$C$10+A24-1,"")</f>
        <v/>
      </c>
      <c r="C24" s="8" t="n"/>
      <c r="D24" s="8" t="n"/>
      <c r="E24" s="8" t="n"/>
      <c r="F24" s="16" t="n"/>
      <c r="G24" s="17" t="n"/>
      <c r="H24" s="17">
        <f>IF(AND(ISNUMBER(F24),ISNUMBER(G24)),F24*G24,"")</f>
        <v/>
      </c>
    </row>
    <row r="25" ht="15" customHeight="1">
      <c r="A25" s="8" t="n"/>
      <c r="B25" s="15">
        <f>IF(AND(ISNUMBER(A25),ISNUMBER($C$10)),$C$10+A25-1,"")</f>
        <v/>
      </c>
      <c r="C25" s="8" t="n"/>
      <c r="D25" s="8" t="n"/>
      <c r="E25" s="8" t="n"/>
      <c r="F25" s="16" t="n"/>
      <c r="G25" s="17" t="n"/>
      <c r="H25" s="17">
        <f>IF(AND(ISNUMBER(F25),ISNUMBER(G25)),F25*G25,"")</f>
        <v/>
      </c>
    </row>
    <row r="26" ht="15" customHeight="1">
      <c r="A26" s="2" t="n"/>
      <c r="B26" s="2" t="n"/>
      <c r="C26" s="2" t="n"/>
      <c r="D26" s="2" t="n"/>
      <c r="E26" s="18" t="inlineStr">
        <is>
          <t>Services total for the party</t>
        </is>
      </c>
      <c r="H26" s="19">
        <f>SUM(H16:H25)</f>
        <v/>
      </c>
    </row>
    <row r="27" ht="6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15" customHeight="1">
      <c r="A28" s="20" t="inlineStr">
        <is>
          <t>How the price per person is worked out: a line charged to All is shared equally by the adults and children; a line charged to Adults, Children or Infants is shared by that group only. Round the prices to suit your own policy. Send the client a PDF, never this workbook.</t>
        </is>
      </c>
      <c r="E28" s="13" t="inlineStr">
        <is>
          <t>Traveller</t>
        </is>
      </c>
      <c r="F28" s="14" t="inlineStr">
        <is>
          <t>No.</t>
        </is>
      </c>
      <c r="G28" s="14" t="inlineStr">
        <is>
          <t>Per person</t>
        </is>
      </c>
      <c r="H28" s="14" t="inlineStr">
        <is>
          <t>Total</t>
        </is>
      </c>
    </row>
    <row r="29" ht="15" customHeight="1">
      <c r="E29" s="8" t="inlineStr">
        <is>
          <t>Adult</t>
        </is>
      </c>
      <c r="F29" s="16">
        <f>IF(N($C$11)=0,"",N($C$11))</f>
        <v/>
      </c>
      <c r="G29" s="17">
        <f>IF(N($C$11)=0,"",SUMIF($E$16:$E$25,"All",$H$16:$H$25)/(N($C$11)+N($G$11))+SUMIF($E$16:$E$25,"Adults",$H$16:$H$25)/N($C$11))</f>
        <v/>
      </c>
      <c r="H29" s="17">
        <f>IF(G29="","",F29*G29)</f>
        <v/>
      </c>
    </row>
    <row r="30" ht="15" customHeight="1">
      <c r="E30" s="8" t="inlineStr">
        <is>
          <t>Child</t>
        </is>
      </c>
      <c r="F30" s="16">
        <f>IF(N($G$11)=0,"",N($G$11))</f>
        <v/>
      </c>
      <c r="G30" s="17">
        <f>IF(N($G$11)=0,"",SUMIF($E$16:$E$25,"All",$H$16:$H$25)/(N($C$11)+N($G$11))+SUMIF($E$16:$E$25,"Children",$H$16:$H$25)/N($G$11))</f>
        <v/>
      </c>
      <c r="H30" s="17">
        <f>IF(G30="","",F30*G30)</f>
        <v/>
      </c>
    </row>
    <row r="31" ht="15" customHeight="1">
      <c r="E31" s="8" t="inlineStr">
        <is>
          <t>Infant</t>
        </is>
      </c>
      <c r="F31" s="16">
        <f>IF(N($G$12)=0,"",N($G$12))</f>
        <v/>
      </c>
      <c r="G31" s="17">
        <f>IF(N($G$12)=0,"",SUMIF($E$16:$E$25,"Infants",$H$16:$H$25)/N($G$12))</f>
        <v/>
      </c>
      <c r="H31" s="17">
        <f>IF(G31="","",F31*G31)</f>
        <v/>
      </c>
    </row>
    <row r="32" ht="15" customHeight="1">
      <c r="E32" s="18" t="inlineStr">
        <is>
          <t>Total for the party</t>
        </is>
      </c>
      <c r="H32" s="19">
        <f>SUM(H29:H31)</f>
        <v/>
      </c>
    </row>
    <row r="33" ht="15" customHeight="1">
      <c r="A33" s="21">
        <f>IF(N(H26)=0,"",IF(ABS(H32-H26)&lt;0.005,"Check: the prices per person add up to the services total.","Check: the prices per person do not add up to the services total. Every priced line needs Charged to, and each group charged needs travellers."))</f>
        <v/>
      </c>
    </row>
    <row r="34" ht="8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18" customHeight="1">
      <c r="A35" s="12" t="inlineStr">
        <is>
          <t>Optional extras, not included in the price above</t>
        </is>
      </c>
      <c r="B35" s="2" t="n"/>
      <c r="C35" s="2" t="n"/>
      <c r="D35" s="2" t="n"/>
      <c r="E35" s="2" t="n"/>
      <c r="F35" s="2" t="n"/>
      <c r="G35" s="2" t="n"/>
      <c r="H35" s="2" t="n"/>
    </row>
    <row r="36" ht="15" customHeight="1">
      <c r="A36" s="13" t="inlineStr">
        <is>
          <t>Extra</t>
        </is>
      </c>
      <c r="B36" s="22" t="n"/>
      <c r="C36" s="22" t="n"/>
      <c r="D36" s="13" t="inlineStr">
        <is>
          <t>Description</t>
        </is>
      </c>
      <c r="E36" s="22" t="n"/>
      <c r="F36" s="14" t="inlineStr">
        <is>
          <t>Qty</t>
        </is>
      </c>
      <c r="G36" s="14" t="inlineStr">
        <is>
          <t>Unit price</t>
        </is>
      </c>
      <c r="H36" s="14" t="inlineStr">
        <is>
          <t>Total</t>
        </is>
      </c>
    </row>
    <row r="37" ht="15" customHeight="1">
      <c r="A37" s="8" t="inlineStr">
        <is>
          <t>Evening cruise, adult</t>
        </is>
      </c>
      <c r="B37" s="7" t="n"/>
      <c r="C37" s="7" t="n"/>
      <c r="D37" s="8" t="inlineStr">
        <is>
          <t>Two hours, dinner included</t>
        </is>
      </c>
      <c r="E37" s="7" t="n"/>
      <c r="F37" s="16" t="n">
        <v>2</v>
      </c>
      <c r="G37" s="17" t="n">
        <v>40</v>
      </c>
      <c r="H37" s="17">
        <f>IF(AND(ISNUMBER(F37),ISNUMBER(G37)),F37*G37,"")</f>
        <v/>
      </c>
    </row>
    <row r="38" ht="15" customHeight="1">
      <c r="A38" s="8" t="inlineStr">
        <is>
          <t>Evening cruise, child</t>
        </is>
      </c>
      <c r="B38" s="7" t="n"/>
      <c r="C38" s="7" t="n"/>
      <c r="D38" s="8" t="inlineStr">
        <is>
          <t>Two hours, dinner included</t>
        </is>
      </c>
      <c r="E38" s="7" t="n"/>
      <c r="F38" s="16" t="n">
        <v>1</v>
      </c>
      <c r="G38" s="17" t="n">
        <v>20</v>
      </c>
      <c r="H38" s="17">
        <f>IF(AND(ISNUMBER(F38),ISNUMBER(G38)),F38*G38,"")</f>
        <v/>
      </c>
    </row>
    <row r="39" ht="15" customHeight="1">
      <c r="A39" s="23" t="n"/>
      <c r="B39" s="7" t="n"/>
      <c r="C39" s="7" t="n"/>
      <c r="D39" s="23" t="n"/>
      <c r="E39" s="7" t="n"/>
      <c r="F39" s="16" t="n"/>
      <c r="G39" s="17" t="n"/>
      <c r="H39" s="17">
        <f>IF(AND(ISNUMBER(F39),ISNUMBER(G39)),F39*G39,"")</f>
        <v/>
      </c>
    </row>
    <row r="40" ht="15" customHeight="1">
      <c r="A40" s="2" t="n"/>
      <c r="B40" s="2" t="n"/>
      <c r="C40" s="2" t="n"/>
      <c r="D40" s="2" t="n"/>
      <c r="E40" s="24" t="inlineStr">
        <is>
          <t>Total with every optional extra</t>
        </is>
      </c>
      <c r="H40" s="25">
        <f>IF(SUM(H37:H39)=0,"",H32+SUM(H37:H39))</f>
        <v/>
      </c>
    </row>
    <row r="41" ht="8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18" customHeight="1">
      <c r="A42" s="26" t="inlineStr">
        <is>
          <t>Included</t>
        </is>
      </c>
      <c r="B42" s="7" t="n"/>
      <c r="C42" s="7" t="n"/>
      <c r="D42" s="7" t="n"/>
      <c r="E42" s="26" t="inlineStr">
        <is>
          <t>Not included</t>
        </is>
      </c>
      <c r="F42" s="7" t="n"/>
      <c r="G42" s="7" t="n"/>
      <c r="H42" s="7" t="n"/>
    </row>
    <row r="43" ht="15" customHeight="1">
      <c r="A43" s="8" t="inlineStr">
        <is>
          <t>Three nights with breakfast</t>
        </is>
      </c>
      <c r="B43" s="7" t="n"/>
      <c r="C43" s="7" t="n"/>
      <c r="D43" s="7" t="n"/>
      <c r="E43" s="8" t="inlineStr">
        <is>
          <t>Flights</t>
        </is>
      </c>
      <c r="F43" s="7" t="n"/>
      <c r="G43" s="7" t="n"/>
      <c r="H43" s="7" t="n"/>
    </row>
    <row r="44" ht="15" customHeight="1">
      <c r="A44" s="8" t="inlineStr">
        <is>
          <t>Private transfers on arrival and departure</t>
        </is>
      </c>
      <c r="B44" s="7" t="n"/>
      <c r="C44" s="7" t="n"/>
      <c r="D44" s="7" t="n"/>
      <c r="E44" s="8" t="inlineStr">
        <is>
          <t>Travel insurance</t>
        </is>
      </c>
      <c r="F44" s="7" t="n"/>
      <c r="G44" s="7" t="n"/>
      <c r="H44" s="7" t="n"/>
    </row>
    <row r="45" ht="15" customHeight="1">
      <c r="A45" s="8" t="inlineStr">
        <is>
          <t>Full-day private tour with a guide and lunch</t>
        </is>
      </c>
      <c r="B45" s="7" t="n"/>
      <c r="C45" s="7" t="n"/>
      <c r="D45" s="7" t="n"/>
      <c r="E45" s="8" t="inlineStr">
        <is>
          <t>Meals not listed, drinks, tips and personal expenses</t>
        </is>
      </c>
      <c r="F45" s="7" t="n"/>
      <c r="G45" s="7" t="n"/>
      <c r="H45" s="7" t="n"/>
    </row>
    <row r="46" ht="8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18" customHeight="1">
      <c r="A47" s="26" t="inlineStr">
        <is>
          <t>Terms</t>
        </is>
      </c>
      <c r="B47" s="23" t="n"/>
      <c r="C47" s="23" t="n"/>
      <c r="D47" s="23" t="n"/>
      <c r="E47" s="23" t="n"/>
      <c r="F47" s="23" t="n"/>
      <c r="G47" s="23" t="n"/>
      <c r="H47" s="23" t="n"/>
    </row>
    <row r="48" ht="15" customHeight="1">
      <c r="A48" s="6" t="inlineStr">
        <is>
          <t>Validity</t>
        </is>
      </c>
      <c r="B48" s="7" t="n"/>
      <c r="C48" s="8" t="inlineStr">
        <is>
          <t>[What happens after the valid-until date, in your words]</t>
        </is>
      </c>
      <c r="D48" s="7" t="n"/>
      <c r="E48" s="7" t="n"/>
      <c r="F48" s="7" t="n"/>
      <c r="G48" s="7" t="n"/>
      <c r="H48" s="7" t="n"/>
    </row>
    <row r="49" ht="15" customHeight="1">
      <c r="A49" s="6" t="inlineStr">
        <is>
          <t>Payment</t>
        </is>
      </c>
      <c r="B49" s="7" t="n"/>
      <c r="C49" s="8" t="inlineStr">
        <is>
          <t>[Your payment schedule: deposit, balance and their due dates]</t>
        </is>
      </c>
      <c r="D49" s="7" t="n"/>
      <c r="E49" s="7" t="n"/>
      <c r="F49" s="7" t="n"/>
      <c r="G49" s="7" t="n"/>
      <c r="H49" s="7" t="n"/>
    </row>
    <row r="50" ht="15" customHeight="1">
      <c r="A50" s="6" t="inlineStr">
        <is>
          <t>Cancellation</t>
        </is>
      </c>
      <c r="B50" s="7" t="n"/>
      <c r="C50" s="8" t="inlineStr">
        <is>
          <t>[Your cancellation policy, in your own words]</t>
        </is>
      </c>
      <c r="D50" s="7" t="n"/>
      <c r="E50" s="7" t="n"/>
      <c r="F50" s="7" t="n"/>
      <c r="G50" s="7" t="n"/>
      <c r="H50" s="7" t="n"/>
    </row>
    <row r="51" ht="15" customHeight="1">
      <c r="A51" s="6" t="inlineStr">
        <is>
          <t>To accept</t>
        </is>
      </c>
      <c r="B51" s="7" t="n"/>
      <c r="C51" s="8" t="inlineStr">
        <is>
          <t>[How the client accepts: reply by email, sign below or pay the deposit]</t>
        </is>
      </c>
      <c r="D51" s="7" t="n"/>
      <c r="E51" s="7" t="n"/>
      <c r="F51" s="7" t="n"/>
      <c r="G51" s="7" t="n"/>
      <c r="H51" s="7" t="n"/>
    </row>
    <row r="52" ht="8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16" customHeight="1">
      <c r="A53" s="27" t="inlineStr">
        <is>
          <t>[Registered company name] · [Licence or registration no.] · [Tax no., if any]</t>
        </is>
      </c>
      <c r="B53" s="28" t="n"/>
      <c r="C53" s="28" t="n"/>
      <c r="D53" s="28" t="n"/>
      <c r="E53" s="28" t="n"/>
      <c r="F53" s="28" t="n"/>
      <c r="G53" s="28" t="n"/>
      <c r="H53" s="28" t="n"/>
    </row>
  </sheetData>
  <mergeCells count="58">
    <mergeCell ref="E12:F12"/>
    <mergeCell ref="A48:B48"/>
    <mergeCell ref="E45:H45"/>
    <mergeCell ref="G12:H12"/>
    <mergeCell ref="C6:D6"/>
    <mergeCell ref="C50:H50"/>
    <mergeCell ref="A37:C37"/>
    <mergeCell ref="A11:B11"/>
    <mergeCell ref="G11:H11"/>
    <mergeCell ref="A49:B49"/>
    <mergeCell ref="A51:B51"/>
    <mergeCell ref="E40:G40"/>
    <mergeCell ref="A43:D43"/>
    <mergeCell ref="G8:H8"/>
    <mergeCell ref="D36:E36"/>
    <mergeCell ref="E8:F8"/>
    <mergeCell ref="A6:B6"/>
    <mergeCell ref="A44:D44"/>
    <mergeCell ref="C51:H51"/>
    <mergeCell ref="A7:B7"/>
    <mergeCell ref="G7:H7"/>
    <mergeCell ref="E10:F10"/>
    <mergeCell ref="E43:H43"/>
    <mergeCell ref="G10:H10"/>
    <mergeCell ref="E26:G26"/>
    <mergeCell ref="G6:H6"/>
    <mergeCell ref="C9:D9"/>
    <mergeCell ref="A28:D32"/>
    <mergeCell ref="C48:H48"/>
    <mergeCell ref="E9:F9"/>
    <mergeCell ref="A38:C38"/>
    <mergeCell ref="E42:H42"/>
    <mergeCell ref="A12:B12"/>
    <mergeCell ref="A50:B50"/>
    <mergeCell ref="E32:G32"/>
    <mergeCell ref="C12:D12"/>
    <mergeCell ref="A45:D45"/>
    <mergeCell ref="E6:F6"/>
    <mergeCell ref="C11:D11"/>
    <mergeCell ref="E11:F11"/>
    <mergeCell ref="D37:E37"/>
    <mergeCell ref="E44:H44"/>
    <mergeCell ref="A33:H33"/>
    <mergeCell ref="C49:H49"/>
    <mergeCell ref="A39:C39"/>
    <mergeCell ref="E1:H1"/>
    <mergeCell ref="A8:B8"/>
    <mergeCell ref="C8:D8"/>
    <mergeCell ref="D39:E39"/>
    <mergeCell ref="A36:C36"/>
    <mergeCell ref="A53:H53"/>
    <mergeCell ref="C7:D7"/>
    <mergeCell ref="E7:F7"/>
    <mergeCell ref="A10:B10"/>
    <mergeCell ref="D38:E38"/>
    <mergeCell ref="A9:B9"/>
    <mergeCell ref="G9:H9"/>
    <mergeCell ref="A42:D42"/>
  </mergeCells>
  <dataValidations count="1">
    <dataValidation sqref="E16:E25" showDropDown="0" showInputMessage="1" showErrorMessage="0" allowBlank="1" promptTitle="Charged to" prompt="All = shared by adults and children. Adults, Children or Infants = that group only." type="list">
      <formula1>"All,Adults,Children,Infants"</formula1>
    </dataValidation>
  </dataValidations>
  <printOptions horizontalCentered="1"/>
  <pageMargins left="0.47" right="0.47" top="0.47" bottom="0.47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Travel quotation</dc:title>
  <dc:description xmlns:dc="http://purl.org/dc/elements/1.1/"/>
  <dc:subject xmlns:dc="http://purl.org/dc/elements/1.1/">Travel quotation</dc:subject>
  <dcterms:created xmlns:dcterms="http://purl.org/dc/terms/" xmlns:xsi="http://www.w3.org/2001/XMLSchema-instance" xsi:type="dcterms:W3CDTF">2026-11-01T00:00:00Z</dcterms:created>
  <dcterms:modified xmlns:dcterms="http://purl.org/dc/terms/" xmlns:xsi="http://www.w3.org/2001/XMLSchema-instance" xsi:type="dcterms:W3CDTF">2026-11-01T19:23:38Z</dcterms:modified>
  <cp:lastModifiedBy/>
  <cp:category/>
  <cp:keywords/>
</cp:coreProperties>
</file>